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2570"/>
  </bookViews>
  <sheets>
    <sheet name="Лист1" sheetId="1" r:id="rId1"/>
  </sheets>
  <calcPr calcId="19102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/>
  <c r="D15"/>
  <c r="E15"/>
  <c r="F15"/>
  <c r="G15"/>
  <c r="H15"/>
  <c r="I15"/>
  <c r="J15"/>
</calcChain>
</file>

<file path=xl/sharedStrings.xml><?xml version="1.0" encoding="utf-8"?>
<sst xmlns="http://schemas.openxmlformats.org/spreadsheetml/2006/main" count="36" uniqueCount="31">
  <si>
    <t>должность</t>
  </si>
  <si>
    <t xml:space="preserve"> оклад</t>
  </si>
  <si>
    <t>на руки в мес.</t>
  </si>
  <si>
    <t>по ставке 13%</t>
  </si>
  <si>
    <t xml:space="preserve">НДФЛ в мес. </t>
  </si>
  <si>
    <t>cтраховые  взносы</t>
  </si>
  <si>
    <t xml:space="preserve">по ставке 30.2 % </t>
  </si>
  <si>
    <t>за месяц от оклада</t>
  </si>
  <si>
    <t>НДФЛ  всего</t>
  </si>
  <si>
    <t xml:space="preserve">Страховые взносы </t>
  </si>
  <si>
    <t>Президент</t>
  </si>
  <si>
    <t>№ п/п</t>
  </si>
  <si>
    <t>cекретарь</t>
  </si>
  <si>
    <t>cекретарь   кв. комисии.</t>
  </si>
  <si>
    <t xml:space="preserve">Примеч. </t>
  </si>
  <si>
    <t>председатель кв. комис.</t>
  </si>
  <si>
    <t>Всего (4+9)</t>
  </si>
  <si>
    <t>и.о. президента</t>
  </si>
  <si>
    <t xml:space="preserve">За 12 мес. </t>
  </si>
  <si>
    <t xml:space="preserve">За 1 мес. </t>
  </si>
  <si>
    <t>Итого</t>
  </si>
  <si>
    <t>и.о. секретаря</t>
  </si>
  <si>
    <t>Расходы  связанные  с  оплатой  труда за 2023</t>
  </si>
  <si>
    <t>за 2023 г.</t>
  </si>
  <si>
    <t>за 2023 год</t>
  </si>
  <si>
    <t xml:space="preserve">за 12  мес. </t>
  </si>
  <si>
    <t>Оператор КИС АР назначен.</t>
  </si>
  <si>
    <t>Индексация оклада секретаря на уровень инфляции 2022 года: 25000*11,9%=2975,00    27840,00+2975,00=30815,00</t>
  </si>
  <si>
    <t>cекретарь (январь)</t>
  </si>
  <si>
    <t>за 11 мес.</t>
  </si>
  <si>
    <t>Ревизионная комиссия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</si>
</sst>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zoomScale="182" zoomScaleNormal="182" workbookViewId="0">
      <selection activeCell="B21" sqref="B21"/>
    </sheetView>
  </sheetViews>
  <sheetFormatPr defaultColWidth="10.875" defaultRowHeight="11.25"/>
  <cols>
    <col min="1" max="1" width="4.625" style="1" customWidth="1"/>
    <col min="2" max="2" width="16.375" style="1" customWidth="1"/>
    <col min="3" max="3" width="6" style="1" customWidth="1"/>
    <col min="4" max="4" width="5.875" style="1" customWidth="1"/>
    <col min="5" max="5" width="8.875" style="1" customWidth="1"/>
    <col min="6" max="6" width="8.5" style="1" customWidth="1"/>
    <col min="7" max="7" width="11.5" style="1" customWidth="1"/>
    <col min="8" max="8" width="7.625" style="1" customWidth="1"/>
    <col min="9" max="9" width="10.5" style="1" customWidth="1"/>
    <col min="10" max="10" width="7.125" style="1" customWidth="1"/>
    <col min="11" max="11" width="6.625" style="1" customWidth="1"/>
    <col min="12" max="12" width="5.875" style="1" customWidth="1"/>
    <col min="13" max="16384" width="10.875" style="1"/>
  </cols>
  <sheetData>
    <row r="1" spans="1:12">
      <c r="A1" s="12" t="s">
        <v>22</v>
      </c>
      <c r="B1" s="12"/>
      <c r="C1" s="12"/>
      <c r="D1" s="12"/>
      <c r="E1" s="12"/>
    </row>
    <row r="2" spans="1:12">
      <c r="A2" s="3" t="s">
        <v>11</v>
      </c>
      <c r="B2" s="3" t="s">
        <v>0</v>
      </c>
      <c r="C2" s="3" t="s">
        <v>1</v>
      </c>
      <c r="D2" s="3" t="s">
        <v>23</v>
      </c>
      <c r="E2" s="3" t="s">
        <v>4</v>
      </c>
      <c r="F2" s="3" t="s">
        <v>2</v>
      </c>
      <c r="G2" s="3" t="s">
        <v>5</v>
      </c>
      <c r="H2" s="3" t="s">
        <v>8</v>
      </c>
      <c r="I2" s="3" t="s">
        <v>9</v>
      </c>
      <c r="J2" s="3" t="s">
        <v>16</v>
      </c>
      <c r="K2" s="3" t="s">
        <v>14</v>
      </c>
      <c r="L2" s="2"/>
    </row>
    <row r="3" spans="1:12">
      <c r="A3" s="4"/>
      <c r="B3" s="4"/>
      <c r="C3" s="4"/>
      <c r="D3" s="4"/>
      <c r="E3" s="4" t="s">
        <v>3</v>
      </c>
      <c r="F3" s="4"/>
      <c r="G3" s="4" t="s">
        <v>6</v>
      </c>
      <c r="H3" s="4" t="s">
        <v>24</v>
      </c>
      <c r="I3" s="4" t="s">
        <v>24</v>
      </c>
      <c r="J3" s="4"/>
      <c r="K3" s="4"/>
      <c r="L3" s="2"/>
    </row>
    <row r="4" spans="1:12">
      <c r="A4" s="4"/>
      <c r="B4" s="5"/>
      <c r="C4" s="4"/>
      <c r="D4" s="4"/>
      <c r="E4" s="4"/>
      <c r="F4" s="4"/>
      <c r="G4" s="4" t="s">
        <v>7</v>
      </c>
      <c r="H4" s="4"/>
      <c r="I4" s="4"/>
      <c r="J4" s="4"/>
      <c r="K4" s="4"/>
      <c r="L4" s="2"/>
    </row>
    <row r="5" spans="1:12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8">
        <v>11</v>
      </c>
      <c r="L5" s="2"/>
    </row>
    <row r="6" spans="1:12">
      <c r="A6" s="2">
        <v>1</v>
      </c>
      <c r="B6" s="2" t="s">
        <v>10</v>
      </c>
      <c r="C6" s="2">
        <v>80460</v>
      </c>
      <c r="D6" s="2">
        <v>965520</v>
      </c>
      <c r="E6" s="2">
        <v>10460</v>
      </c>
      <c r="F6" s="2">
        <v>70000</v>
      </c>
      <c r="G6" s="2"/>
      <c r="H6" s="2">
        <v>125520</v>
      </c>
      <c r="I6" s="2"/>
      <c r="J6" s="2">
        <v>965520</v>
      </c>
      <c r="K6" s="9" t="s">
        <v>25</v>
      </c>
      <c r="L6" s="2"/>
    </row>
    <row r="7" spans="1:12">
      <c r="A7" s="2">
        <v>2</v>
      </c>
      <c r="B7" s="2" t="s">
        <v>28</v>
      </c>
      <c r="C7" s="2">
        <v>27840</v>
      </c>
      <c r="D7" s="2">
        <v>27840</v>
      </c>
      <c r="E7" s="2">
        <v>3619</v>
      </c>
      <c r="F7" s="2">
        <v>24221</v>
      </c>
      <c r="G7" s="2">
        <v>8408</v>
      </c>
      <c r="H7" s="2">
        <v>3619</v>
      </c>
      <c r="I7" s="2">
        <v>8408</v>
      </c>
      <c r="J7" s="2">
        <v>36248</v>
      </c>
      <c r="K7" s="9" t="s">
        <v>19</v>
      </c>
      <c r="L7" s="2"/>
    </row>
    <row r="8" spans="1:12">
      <c r="A8" s="2">
        <v>3</v>
      </c>
      <c r="B8" s="2" t="s">
        <v>12</v>
      </c>
      <c r="C8" s="2">
        <v>30815</v>
      </c>
      <c r="D8" s="2">
        <v>338965</v>
      </c>
      <c r="E8" s="2">
        <v>4006</v>
      </c>
      <c r="F8" s="2">
        <v>26809</v>
      </c>
      <c r="G8" s="2">
        <v>9306</v>
      </c>
      <c r="H8" s="2">
        <v>44066</v>
      </c>
      <c r="I8" s="2">
        <v>102366</v>
      </c>
      <c r="J8" s="2">
        <v>441331</v>
      </c>
      <c r="K8" s="9" t="s">
        <v>29</v>
      </c>
      <c r="L8" s="2"/>
    </row>
    <row r="9" spans="1:12">
      <c r="A9" s="2">
        <v>4</v>
      </c>
      <c r="B9" s="2" t="s">
        <v>13</v>
      </c>
      <c r="C9" s="2">
        <v>5000</v>
      </c>
      <c r="D9" s="2">
        <v>60000</v>
      </c>
      <c r="E9" s="2">
        <v>650</v>
      </c>
      <c r="F9" s="2">
        <v>4350</v>
      </c>
      <c r="G9" s="2">
        <v>1510</v>
      </c>
      <c r="H9" s="2">
        <v>7800</v>
      </c>
      <c r="I9" s="2">
        <v>18120</v>
      </c>
      <c r="J9" s="2">
        <v>78120</v>
      </c>
      <c r="K9" s="9" t="s">
        <v>18</v>
      </c>
      <c r="L9" s="2"/>
    </row>
    <row r="10" spans="1:12">
      <c r="A10" s="2">
        <v>5</v>
      </c>
      <c r="B10" s="2" t="s">
        <v>21</v>
      </c>
      <c r="C10" s="2">
        <v>27840</v>
      </c>
      <c r="D10" s="2">
        <v>27840</v>
      </c>
      <c r="E10" s="2">
        <v>3619</v>
      </c>
      <c r="F10" s="2">
        <v>24221</v>
      </c>
      <c r="G10" s="2">
        <v>8408</v>
      </c>
      <c r="H10" s="2">
        <v>3619</v>
      </c>
      <c r="I10" s="2">
        <v>8408</v>
      </c>
      <c r="J10" s="2">
        <v>36248</v>
      </c>
      <c r="K10" s="9" t="s">
        <v>19</v>
      </c>
      <c r="L10" s="2"/>
    </row>
    <row r="11" spans="1:12">
      <c r="A11" s="2">
        <v>6</v>
      </c>
      <c r="B11" s="2" t="s">
        <v>15</v>
      </c>
      <c r="C11" s="2">
        <v>22989</v>
      </c>
      <c r="D11" s="2">
        <v>275868</v>
      </c>
      <c r="E11" s="2">
        <v>2989</v>
      </c>
      <c r="F11" s="2">
        <v>20000</v>
      </c>
      <c r="G11" s="2"/>
      <c r="H11" s="2">
        <v>35868</v>
      </c>
      <c r="I11" s="2"/>
      <c r="J11" s="2">
        <v>275868</v>
      </c>
      <c r="K11" s="9" t="s">
        <v>18</v>
      </c>
      <c r="L11" s="2"/>
    </row>
    <row r="12" spans="1:12">
      <c r="A12" s="2">
        <v>7</v>
      </c>
      <c r="B12" s="2" t="s">
        <v>17</v>
      </c>
      <c r="C12" s="2">
        <v>40230</v>
      </c>
      <c r="D12" s="2">
        <v>40230</v>
      </c>
      <c r="E12" s="2">
        <v>5230</v>
      </c>
      <c r="F12" s="2">
        <v>35000</v>
      </c>
      <c r="G12" s="2"/>
      <c r="H12" s="2">
        <v>5230</v>
      </c>
      <c r="I12" s="2"/>
      <c r="J12" s="2">
        <v>40230</v>
      </c>
      <c r="K12" s="9" t="s">
        <v>19</v>
      </c>
      <c r="L12" s="2"/>
    </row>
    <row r="13" spans="1:12">
      <c r="A13" s="2">
        <v>8</v>
      </c>
      <c r="B13" s="2" t="s">
        <v>26</v>
      </c>
      <c r="C13" s="2">
        <v>34483</v>
      </c>
      <c r="D13" s="2">
        <v>413796</v>
      </c>
      <c r="E13" s="2">
        <v>4483</v>
      </c>
      <c r="F13" s="2">
        <v>30000</v>
      </c>
      <c r="G13" s="2">
        <v>10414</v>
      </c>
      <c r="H13" s="2">
        <v>53796</v>
      </c>
      <c r="I13" s="2">
        <v>124968</v>
      </c>
      <c r="J13" s="2">
        <v>538764</v>
      </c>
      <c r="K13" s="9" t="s">
        <v>25</v>
      </c>
      <c r="L13" s="2"/>
    </row>
    <row r="14" spans="1:12">
      <c r="A14" s="2">
        <v>9</v>
      </c>
      <c r="B14" s="2" t="s">
        <v>30</v>
      </c>
      <c r="C14" s="2">
        <v>21000</v>
      </c>
      <c r="D14" s="2">
        <v>21000</v>
      </c>
      <c r="E14" s="2">
        <v>2730</v>
      </c>
      <c r="F14" s="2">
        <v>18270</v>
      </c>
      <c r="G14" s="2"/>
      <c r="H14" s="2">
        <v>2730</v>
      </c>
      <c r="I14" s="2"/>
      <c r="J14" s="2">
        <v>21000</v>
      </c>
      <c r="K14" s="9"/>
      <c r="L14" s="2"/>
    </row>
    <row r="15" spans="1:12">
      <c r="A15" s="2"/>
      <c r="B15" s="2" t="s">
        <v>20</v>
      </c>
      <c r="C15" s="7">
        <f t="shared" ref="C15:J15" si="0">SUM(C6:C14)</f>
        <v>290657</v>
      </c>
      <c r="D15" s="7">
        <f t="shared" si="0"/>
        <v>2171059</v>
      </c>
      <c r="E15" s="7">
        <f t="shared" si="0"/>
        <v>37786</v>
      </c>
      <c r="F15" s="7">
        <f t="shared" si="0"/>
        <v>252871</v>
      </c>
      <c r="G15" s="7">
        <f t="shared" si="0"/>
        <v>38046</v>
      </c>
      <c r="H15" s="7">
        <f t="shared" si="0"/>
        <v>282248</v>
      </c>
      <c r="I15" s="7">
        <f t="shared" si="0"/>
        <v>262270</v>
      </c>
      <c r="J15" s="7">
        <f t="shared" si="0"/>
        <v>2433329</v>
      </c>
      <c r="K15" s="9"/>
      <c r="L15" s="10"/>
    </row>
    <row r="17" spans="2:12">
      <c r="B17" s="13" t="s">
        <v>27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>
      <c r="L18" s="11"/>
    </row>
  </sheetData>
  <mergeCells count="2">
    <mergeCell ref="A1:E1"/>
    <mergeCell ref="B17:L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2023-02-01T08:38:57Z</cp:lastPrinted>
  <dcterms:created xsi:type="dcterms:W3CDTF">2022-04-21T08:49:30Z</dcterms:created>
  <dcterms:modified xsi:type="dcterms:W3CDTF">2023-02-21T02:01:35Z</dcterms:modified>
</cp:coreProperties>
</file>